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0515" windowHeight="871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L23" i="1" l="1"/>
  <c r="I23" i="1"/>
  <c r="H23" i="1" l="1"/>
  <c r="G23" i="1" l="1"/>
  <c r="F23" i="1" l="1"/>
  <c r="D23" i="1"/>
</calcChain>
</file>

<file path=xl/sharedStrings.xml><?xml version="1.0" encoding="utf-8"?>
<sst xmlns="http://schemas.openxmlformats.org/spreadsheetml/2006/main" count="86" uniqueCount="68">
  <si>
    <t>Žadatel</t>
  </si>
  <si>
    <t>Žádosti o dotaci z rozpočtu města Velké Pavlovice podané do 9.1.2018</t>
  </si>
  <si>
    <t>ve Velkých Pavlovicích</t>
  </si>
  <si>
    <t>Sídlo /bydliště</t>
  </si>
  <si>
    <t>IČ/RČ</t>
  </si>
  <si>
    <t>žádost o dotaci</t>
  </si>
  <si>
    <t>schváleno 2017</t>
  </si>
  <si>
    <t>schváleno 2018</t>
  </si>
  <si>
    <t>Moravskoslezský kynologický svaz, Velké Pavlovice</t>
  </si>
  <si>
    <t>ano</t>
  </si>
  <si>
    <t>schváleno 2016</t>
  </si>
  <si>
    <t>předmět žádosti</t>
  </si>
  <si>
    <t>Klub důchodců Velké Pavlovice</t>
  </si>
  <si>
    <t>TJ Slavoj Velké Pavlovice</t>
  </si>
  <si>
    <t>úhrada nájmu za stavby a pozemky města, dopravné družstev mládeže, údržba a regenerace travnatých ploch,  provoz, opravy a údržba areálu, provoz TJ Slavoj</t>
  </si>
  <si>
    <t>TJ Sokol Velké Pavlovice</t>
  </si>
  <si>
    <t>provoz spolku, , pořízení dresů, náklady na Všesokolský slet</t>
  </si>
  <si>
    <t>Myslivci Velké Pavlovice</t>
  </si>
  <si>
    <t>nákup krmiva pro zvěř, očkování psů, pořádání kultrurních akcí a akcí pro děti, údržba mysl.zařízení provozní náklady</t>
  </si>
  <si>
    <t>Letecký klub Nad krajem André</t>
  </si>
  <si>
    <t>údržba plochy, nájem, zajištění vyhlídkových letů pro děti</t>
  </si>
  <si>
    <t>Celkem</t>
  </si>
  <si>
    <t>SDH Velké Pavlovice</t>
  </si>
  <si>
    <t>Karel Hovězák-rybáři</t>
  </si>
  <si>
    <t>Český zahrádkářský svaz</t>
  </si>
  <si>
    <t>Velkopavlovické tradice</t>
  </si>
  <si>
    <t>Pálení čarodějnic</t>
  </si>
  <si>
    <t>Spolek rodičů a přátel dětí a školy při Gymnáziu Velké Pavlovice</t>
  </si>
  <si>
    <t>Apríles 2018</t>
  </si>
  <si>
    <t>Studentský ples</t>
  </si>
  <si>
    <t>Dar ples</t>
  </si>
  <si>
    <t>ne</t>
  </si>
  <si>
    <t>Provoz 10000,-Kč, Kroje 30000,-Kč, Benefiční koncert, zpívání u vánočního stromu 10000,-Kč</t>
  </si>
  <si>
    <t>činnost klubu 9900, Májová zábava 15000, Den seniorů 5000, výroční schůze 3500;  BUS 56600,-Kč (z toho Ždírec a Senica 15000)</t>
  </si>
  <si>
    <t>Velkopavlovické ostatky 35tis, Svatojánská noc 21,5tis, Skrz naše kořeny až na tvrz II.20tis., Kateřinské dětské hody 26,5tis, provoz dětského folklórního krúžku Floriánek 20tis</t>
  </si>
  <si>
    <t>CHS Laudeamus,Mgr.Kosík</t>
  </si>
  <si>
    <t>Koncert 24.března v Klatovech - oplátka za koncert 6.1.2018 u nás v kostele</t>
  </si>
  <si>
    <t>Presúzní sbor, Mgr.Kosík</t>
  </si>
  <si>
    <t>Jedů chlapci z vinohradů 15tis. Provoz 20tis.</t>
  </si>
  <si>
    <t>Velkopavlovický okrášlovací spolek</t>
  </si>
  <si>
    <t>Jarní šlapka, podzimní šlapka</t>
  </si>
  <si>
    <t>findar</t>
  </si>
  <si>
    <t>O víně při víně</t>
  </si>
  <si>
    <t>10 tis. findar na osobu - benzin</t>
  </si>
  <si>
    <t>20tis. findar na osobu</t>
  </si>
  <si>
    <t>Finanční dar bude poukázán přímo na osobu</t>
  </si>
  <si>
    <t>Schváleno s ostatními plesy</t>
  </si>
  <si>
    <t>Schváleno RMě dne 16.1.2018 zapůjčení BUSU zdarma do Klatov!</t>
  </si>
  <si>
    <t>Musí schválit ZMě</t>
  </si>
  <si>
    <t>Postačuje schválit RMě - RMě schválila 16.1.2018</t>
  </si>
  <si>
    <t>Účel dotace</t>
  </si>
  <si>
    <t>návrh dotace2018</t>
  </si>
  <si>
    <t>Provoz 10000,-Kč, fasáda 65000Kč</t>
  </si>
  <si>
    <t>Provoz 33000Kč, BUS 37000Kč, BUS Senica, popř. ždírec zdarma (partnerská města)</t>
  </si>
  <si>
    <t xml:space="preserve"> Nájem městu VP 145tis., BUS 90000 tis.Kč, údržba a regenerace hracích ploch, provoz organizace, údržba areálu, sportovní potřeby poplatky,  atd.</t>
  </si>
  <si>
    <t>provoz spolku</t>
  </si>
  <si>
    <t>Pořádání akcí pro děti 5000Kč, pořádání Svatohubertské mše 5000Kč, pořádání soutěže střeleb v loveckém kole 5000Kč, údržba myslivny 5000Kč</t>
  </si>
  <si>
    <t>Nájem městu VP 18tis.Kč, provoz 12tis.Kč</t>
  </si>
  <si>
    <t>Nečerpáno</t>
  </si>
  <si>
    <t>5000 dětská soutěž, 5000 noční soutěž, 10000 provoz spolku</t>
  </si>
  <si>
    <t>pořádání akce "Pálení čarodějnic (nájem nafukovací atrakce, ozvučení)</t>
  </si>
  <si>
    <t>pořádání akce "O víně při víně" - nájem, cim.muzika, ozvučení</t>
  </si>
  <si>
    <t>Vymazal 5000Kč, Martínková 5000Kč (fin dar); 25000Kč pořízení krojů, 5000Kč - kulturní akce.</t>
  </si>
  <si>
    <t>Ostataky: 10000Kč hudba, OSA   Svatojánská noc 5000 hudba OSA    Tvrz 5000 foto    Dětské hody 5000 hudba,OSA       Floriánek 10000Kč kroje</t>
  </si>
  <si>
    <t>20000 fin.dar - benzín Kosík; 10 tis. "Jedů chlapci z vinohradů"</t>
  </si>
  <si>
    <t>Zuzana Martínková, Hanáskoslovácký krúžek</t>
  </si>
  <si>
    <t>fasáda klubovny 93000; provoz 37000</t>
  </si>
  <si>
    <t>10000 výstava zahrádkářských výpěstků;  5000 jarní a podzimní Šlapka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</si>
</sst>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" x14ac:knownFonts="1"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/>
    <xf numFmtId="164" fontId="0" fillId="0" borderId="4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3" borderId="3" xfId="0" applyFill="1" applyBorder="1"/>
    <xf numFmtId="164" fontId="0" fillId="4" borderId="3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wrapText="1"/>
    </xf>
    <xf numFmtId="0" fontId="0" fillId="0" borderId="8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/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164" fontId="0" fillId="5" borderId="4" xfId="0" applyNumberForma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0" fontId="0" fillId="5" borderId="0" xfId="0" applyFill="1"/>
    <xf numFmtId="0" fontId="0" fillId="4" borderId="0" xfId="0" applyFill="1"/>
    <xf numFmtId="164" fontId="0" fillId="4" borderId="3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/>
    </xf>
    <xf numFmtId="0" fontId="0" fillId="2" borderId="0" xfId="0" applyFill="1"/>
    <xf numFmtId="0" fontId="0" fillId="0" borderId="8" xfId="0" applyBorder="1" applyAlignment="1">
      <alignment horizontal="left" vertical="top" wrapText="1"/>
    </xf>
    <xf numFmtId="164" fontId="0" fillId="5" borderId="0" xfId="0" applyNumberFormat="1" applyFill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A13" workbookViewId="0">
      <selection activeCell="M11" sqref="M11"/>
    </sheetView>
  </sheetViews>
  <sheetFormatPr defaultRowHeight="15" x14ac:dyDescent="0.25"/>
  <cols>
    <col min="1" max="1" width="32.28515625" customWidth="1"/>
    <col min="2" max="2" width="18.42578125" customWidth="1"/>
    <col min="3" max="3" width="21.5703125" customWidth="1"/>
    <col min="4" max="4" width="19" customWidth="1"/>
    <col min="5" max="5" width="25.42578125" style="1" customWidth="1"/>
    <col min="6" max="6" width="15.140625" customWidth="1"/>
    <col min="7" max="7" width="18" customWidth="1"/>
    <col min="8" max="8" width="18.140625" customWidth="1"/>
    <col min="9" max="9" width="18.28515625" customWidth="1"/>
    <col min="10" max="10" width="30.7109375" customWidth="1"/>
  </cols>
  <sheetData>
    <row r="1" spans="1:12" x14ac:dyDescent="0.25">
      <c r="A1" t="s">
        <v>1</v>
      </c>
    </row>
    <row r="3" spans="1:12" ht="15.75" thickBot="1" x14ac:dyDescent="0.3"/>
    <row r="4" spans="1:12" x14ac:dyDescent="0.25">
      <c r="A4" s="2" t="s">
        <v>0</v>
      </c>
      <c r="B4" s="2" t="s">
        <v>4</v>
      </c>
      <c r="C4" s="2" t="s">
        <v>3</v>
      </c>
      <c r="D4" s="2" t="s">
        <v>5</v>
      </c>
      <c r="E4" s="13" t="s">
        <v>11</v>
      </c>
      <c r="F4" s="2" t="s">
        <v>10</v>
      </c>
      <c r="G4" s="2" t="s">
        <v>6</v>
      </c>
      <c r="H4" s="2" t="s">
        <v>51</v>
      </c>
      <c r="I4" s="2" t="s">
        <v>7</v>
      </c>
      <c r="J4" s="17" t="s">
        <v>50</v>
      </c>
      <c r="K4" s="23" t="s">
        <v>30</v>
      </c>
    </row>
    <row r="5" spans="1:12" ht="15.75" thickBot="1" x14ac:dyDescent="0.3">
      <c r="A5" s="3"/>
      <c r="B5" s="3"/>
      <c r="C5" s="3" t="s">
        <v>2</v>
      </c>
      <c r="D5" s="3"/>
      <c r="E5" s="14"/>
      <c r="F5" s="3"/>
      <c r="G5" s="3"/>
      <c r="H5" s="3"/>
      <c r="I5" s="3"/>
      <c r="J5" s="18"/>
      <c r="K5" s="22">
        <v>2018</v>
      </c>
    </row>
    <row r="6" spans="1:12" ht="47.25" customHeight="1" x14ac:dyDescent="0.25">
      <c r="A6" s="6" t="s">
        <v>8</v>
      </c>
      <c r="B6" s="5">
        <v>71224963</v>
      </c>
      <c r="C6" s="5" t="s">
        <v>9</v>
      </c>
      <c r="D6" s="8">
        <v>130000</v>
      </c>
      <c r="E6" s="11" t="s">
        <v>66</v>
      </c>
      <c r="F6" s="8">
        <v>0</v>
      </c>
      <c r="G6" s="8">
        <v>45000</v>
      </c>
      <c r="H6" s="46">
        <v>75000</v>
      </c>
      <c r="I6" s="38"/>
      <c r="J6" s="19" t="s">
        <v>52</v>
      </c>
      <c r="K6" s="22"/>
      <c r="L6">
        <v>75</v>
      </c>
    </row>
    <row r="7" spans="1:12" ht="75" x14ac:dyDescent="0.25">
      <c r="A7" s="7" t="s">
        <v>12</v>
      </c>
      <c r="B7" s="7">
        <v>1690451</v>
      </c>
      <c r="C7" s="7" t="s">
        <v>9</v>
      </c>
      <c r="D7" s="9">
        <v>90000</v>
      </c>
      <c r="E7" s="12" t="s">
        <v>33</v>
      </c>
      <c r="F7" s="9">
        <v>10000</v>
      </c>
      <c r="G7" s="9">
        <v>13400</v>
      </c>
      <c r="H7" s="39">
        <v>70000</v>
      </c>
      <c r="I7" s="39"/>
      <c r="J7" s="27" t="s">
        <v>53</v>
      </c>
      <c r="K7" s="4"/>
      <c r="L7">
        <v>70</v>
      </c>
    </row>
    <row r="8" spans="1:12" ht="105" x14ac:dyDescent="0.25">
      <c r="A8" s="7" t="s">
        <v>13</v>
      </c>
      <c r="B8" s="7">
        <v>18511694</v>
      </c>
      <c r="C8" s="7" t="s">
        <v>9</v>
      </c>
      <c r="D8" s="9">
        <v>450000</v>
      </c>
      <c r="E8" s="12" t="s">
        <v>14</v>
      </c>
      <c r="F8" s="9">
        <v>450000</v>
      </c>
      <c r="G8" s="9">
        <v>450000</v>
      </c>
      <c r="H8" s="39">
        <v>450000</v>
      </c>
      <c r="I8" s="39"/>
      <c r="J8" s="20" t="s">
        <v>54</v>
      </c>
      <c r="K8" s="34"/>
      <c r="L8">
        <v>450</v>
      </c>
    </row>
    <row r="9" spans="1:12" ht="45" x14ac:dyDescent="0.25">
      <c r="A9" s="7" t="s">
        <v>15</v>
      </c>
      <c r="B9" s="7">
        <v>213951</v>
      </c>
      <c r="C9" s="7" t="s">
        <v>9</v>
      </c>
      <c r="D9" s="25">
        <v>20000</v>
      </c>
      <c r="E9" s="12" t="s">
        <v>16</v>
      </c>
      <c r="F9" s="9">
        <v>20000</v>
      </c>
      <c r="G9" s="9">
        <v>20000</v>
      </c>
      <c r="H9" s="9">
        <v>20000</v>
      </c>
      <c r="I9" s="25">
        <v>20000</v>
      </c>
      <c r="J9" s="20" t="s">
        <v>55</v>
      </c>
      <c r="K9" s="4"/>
    </row>
    <row r="10" spans="1:12" ht="90" x14ac:dyDescent="0.25">
      <c r="A10" s="7" t="s">
        <v>17</v>
      </c>
      <c r="B10" s="7">
        <v>63434318</v>
      </c>
      <c r="C10" s="7" t="s">
        <v>9</v>
      </c>
      <c r="D10" s="25">
        <v>50000</v>
      </c>
      <c r="E10" s="12" t="s">
        <v>18</v>
      </c>
      <c r="F10" s="9">
        <v>8000</v>
      </c>
      <c r="G10" s="9">
        <v>8000</v>
      </c>
      <c r="H10" s="9">
        <v>20000</v>
      </c>
      <c r="I10" s="25">
        <v>20000</v>
      </c>
      <c r="J10" s="20" t="s">
        <v>56</v>
      </c>
      <c r="K10" s="24" t="s">
        <v>30</v>
      </c>
    </row>
    <row r="11" spans="1:12" ht="45" x14ac:dyDescent="0.25">
      <c r="A11" s="7" t="s">
        <v>19</v>
      </c>
      <c r="B11" s="7">
        <v>27057941</v>
      </c>
      <c r="C11" s="7" t="s">
        <v>9</v>
      </c>
      <c r="D11" s="25">
        <v>30000</v>
      </c>
      <c r="E11" s="12" t="s">
        <v>20</v>
      </c>
      <c r="F11" s="9">
        <v>35000</v>
      </c>
      <c r="G11" s="9">
        <v>80000</v>
      </c>
      <c r="H11" s="9">
        <v>30000</v>
      </c>
      <c r="I11" s="25">
        <v>30000</v>
      </c>
      <c r="J11" s="20" t="s">
        <v>57</v>
      </c>
      <c r="K11" s="4"/>
    </row>
    <row r="12" spans="1:12" ht="30" x14ac:dyDescent="0.25">
      <c r="A12" s="16" t="s">
        <v>27</v>
      </c>
      <c r="B12" s="16">
        <v>26613301</v>
      </c>
      <c r="C12" s="16" t="s">
        <v>9</v>
      </c>
      <c r="D12" s="26">
        <v>5000</v>
      </c>
      <c r="E12" s="16" t="s">
        <v>28</v>
      </c>
      <c r="F12" s="16"/>
      <c r="G12" s="16"/>
      <c r="H12" s="28">
        <v>0</v>
      </c>
      <c r="I12" s="42">
        <v>0</v>
      </c>
      <c r="J12" s="48" t="s">
        <v>45</v>
      </c>
      <c r="K12" s="36"/>
    </row>
    <row r="13" spans="1:12" ht="30" x14ac:dyDescent="0.25">
      <c r="A13" s="16" t="s">
        <v>27</v>
      </c>
      <c r="B13" s="16">
        <v>26613301</v>
      </c>
      <c r="C13" s="16" t="s">
        <v>9</v>
      </c>
      <c r="D13" s="26">
        <v>5000</v>
      </c>
      <c r="E13" s="16" t="s">
        <v>29</v>
      </c>
      <c r="F13" s="16"/>
      <c r="G13" s="16"/>
      <c r="H13" s="35">
        <v>0</v>
      </c>
      <c r="I13" s="42">
        <v>0</v>
      </c>
      <c r="J13" s="21" t="s">
        <v>46</v>
      </c>
      <c r="K13" s="24" t="s">
        <v>30</v>
      </c>
    </row>
    <row r="14" spans="1:12" ht="45" x14ac:dyDescent="0.25">
      <c r="A14" s="7" t="s">
        <v>22</v>
      </c>
      <c r="B14" s="7"/>
      <c r="C14" s="7" t="s">
        <v>9</v>
      </c>
      <c r="D14" s="25">
        <v>25000</v>
      </c>
      <c r="E14" s="12"/>
      <c r="F14" s="9">
        <v>20000</v>
      </c>
      <c r="G14" s="43">
        <v>25000</v>
      </c>
      <c r="H14" s="12">
        <v>20000</v>
      </c>
      <c r="I14" s="25">
        <v>20000</v>
      </c>
      <c r="J14" s="30" t="s">
        <v>59</v>
      </c>
      <c r="K14" s="24" t="s">
        <v>30</v>
      </c>
    </row>
    <row r="15" spans="1:12" ht="45" x14ac:dyDescent="0.25">
      <c r="A15" s="7" t="s">
        <v>23</v>
      </c>
      <c r="B15" s="15">
        <v>22499</v>
      </c>
      <c r="C15" s="7" t="s">
        <v>9</v>
      </c>
      <c r="D15" s="25">
        <v>10000</v>
      </c>
      <c r="E15" s="12" t="s">
        <v>26</v>
      </c>
      <c r="F15" s="9">
        <v>10000</v>
      </c>
      <c r="G15" s="9">
        <v>7000</v>
      </c>
      <c r="H15" s="12">
        <v>10000</v>
      </c>
      <c r="I15" s="25">
        <v>10000</v>
      </c>
      <c r="J15" s="20" t="s">
        <v>60</v>
      </c>
      <c r="K15" s="4" t="s">
        <v>41</v>
      </c>
    </row>
    <row r="16" spans="1:12" ht="45" x14ac:dyDescent="0.25">
      <c r="A16" s="31" t="s">
        <v>24</v>
      </c>
      <c r="B16" s="7">
        <v>49137433</v>
      </c>
      <c r="C16" s="7" t="s">
        <v>9</v>
      </c>
      <c r="D16" s="25">
        <v>10000</v>
      </c>
      <c r="E16" s="12" t="s">
        <v>42</v>
      </c>
      <c r="F16" s="9"/>
      <c r="G16" s="9">
        <v>20000</v>
      </c>
      <c r="H16" s="12">
        <v>10000</v>
      </c>
      <c r="I16" s="25">
        <v>10000</v>
      </c>
      <c r="J16" s="20" t="s">
        <v>61</v>
      </c>
      <c r="K16" s="4"/>
    </row>
    <row r="17" spans="1:12" s="1" customFormat="1" ht="75" x14ac:dyDescent="0.25">
      <c r="A17" s="37" t="s">
        <v>65</v>
      </c>
      <c r="B17" s="15">
        <v>27430</v>
      </c>
      <c r="C17" s="7" t="s">
        <v>31</v>
      </c>
      <c r="D17" s="25">
        <v>50000</v>
      </c>
      <c r="E17" s="12" t="s">
        <v>32</v>
      </c>
      <c r="F17" s="9">
        <v>10000</v>
      </c>
      <c r="G17" s="9">
        <v>0</v>
      </c>
      <c r="H17" s="12">
        <v>40000</v>
      </c>
      <c r="I17" s="25">
        <v>40000</v>
      </c>
      <c r="J17" s="20" t="s">
        <v>62</v>
      </c>
      <c r="K17" s="36" t="s">
        <v>43</v>
      </c>
    </row>
    <row r="18" spans="1:12" ht="105" x14ac:dyDescent="0.25">
      <c r="A18" s="7" t="s">
        <v>25</v>
      </c>
      <c r="B18" s="7">
        <v>6043704</v>
      </c>
      <c r="C18" s="7" t="s">
        <v>9</v>
      </c>
      <c r="D18" s="9">
        <v>118000</v>
      </c>
      <c r="E18" s="12" t="s">
        <v>34</v>
      </c>
      <c r="F18" s="9">
        <v>0</v>
      </c>
      <c r="G18" s="9">
        <v>20000</v>
      </c>
      <c r="H18" s="47">
        <v>35000</v>
      </c>
      <c r="I18" s="39"/>
      <c r="J18" s="45" t="s">
        <v>63</v>
      </c>
      <c r="K18" s="4"/>
      <c r="L18">
        <v>35</v>
      </c>
    </row>
    <row r="19" spans="1:12" ht="60" x14ac:dyDescent="0.25">
      <c r="A19" s="7" t="s">
        <v>35</v>
      </c>
      <c r="B19" s="15">
        <v>29935</v>
      </c>
      <c r="C19" s="7" t="s">
        <v>31</v>
      </c>
      <c r="D19" s="25">
        <v>25000</v>
      </c>
      <c r="E19" s="12" t="s">
        <v>36</v>
      </c>
      <c r="F19" s="9">
        <v>0</v>
      </c>
      <c r="G19" s="9">
        <v>0</v>
      </c>
      <c r="H19" s="12">
        <v>0</v>
      </c>
      <c r="I19" s="25">
        <v>0</v>
      </c>
      <c r="J19" s="20" t="s">
        <v>47</v>
      </c>
      <c r="K19" s="34"/>
    </row>
    <row r="20" spans="1:12" ht="45" x14ac:dyDescent="0.25">
      <c r="A20" s="7" t="s">
        <v>37</v>
      </c>
      <c r="B20" s="15">
        <v>29935</v>
      </c>
      <c r="C20" s="7" t="s">
        <v>31</v>
      </c>
      <c r="D20" s="25">
        <v>35000</v>
      </c>
      <c r="E20" s="12" t="s">
        <v>38</v>
      </c>
      <c r="F20" s="9">
        <v>20000</v>
      </c>
      <c r="G20" s="9">
        <v>20000</v>
      </c>
      <c r="H20" s="12">
        <v>30000</v>
      </c>
      <c r="I20" s="25">
        <v>30000</v>
      </c>
      <c r="J20" s="30" t="s">
        <v>64</v>
      </c>
      <c r="K20" s="36" t="s">
        <v>44</v>
      </c>
    </row>
    <row r="21" spans="1:12" ht="45" x14ac:dyDescent="0.25">
      <c r="A21" s="31" t="s">
        <v>39</v>
      </c>
      <c r="B21" s="31">
        <v>5167035</v>
      </c>
      <c r="C21" s="31" t="s">
        <v>9</v>
      </c>
      <c r="D21" s="25">
        <v>20000</v>
      </c>
      <c r="E21" s="33" t="s">
        <v>40</v>
      </c>
      <c r="F21" s="32">
        <v>0</v>
      </c>
      <c r="G21" s="32">
        <v>0</v>
      </c>
      <c r="H21" s="33">
        <v>15000</v>
      </c>
      <c r="I21" s="25">
        <v>15000</v>
      </c>
      <c r="J21" s="30" t="s">
        <v>67</v>
      </c>
      <c r="K21" s="4"/>
    </row>
    <row r="22" spans="1:12" x14ac:dyDescent="0.25">
      <c r="A22" s="31"/>
      <c r="B22" s="31"/>
      <c r="C22" s="31"/>
      <c r="D22" s="32"/>
      <c r="E22" s="33"/>
      <c r="F22" s="32"/>
      <c r="G22" s="32"/>
      <c r="H22" s="33"/>
      <c r="I22" s="32"/>
      <c r="J22" s="30"/>
      <c r="K22" s="4"/>
    </row>
    <row r="23" spans="1:12" x14ac:dyDescent="0.25">
      <c r="A23" t="s">
        <v>21</v>
      </c>
      <c r="D23" s="10">
        <f>SUM(D6:D22)</f>
        <v>1073000</v>
      </c>
      <c r="F23" s="10">
        <f>SUM(F6:F22)</f>
        <v>583000</v>
      </c>
      <c r="G23" s="29">
        <f>SUM(G6:G22)</f>
        <v>708400</v>
      </c>
      <c r="H23" s="29">
        <f>SUM(H6:H22)</f>
        <v>825000</v>
      </c>
      <c r="I23" s="10">
        <f>SUM(I6:I22)</f>
        <v>195000</v>
      </c>
      <c r="L23">
        <f>SUM(L6:L22)</f>
        <v>630</v>
      </c>
    </row>
    <row r="24" spans="1:12" x14ac:dyDescent="0.25">
      <c r="A24" s="40" t="s">
        <v>48</v>
      </c>
    </row>
    <row r="25" spans="1:12" x14ac:dyDescent="0.25">
      <c r="A25" s="41" t="s">
        <v>49</v>
      </c>
      <c r="B25" s="41"/>
    </row>
    <row r="26" spans="1:12" x14ac:dyDescent="0.25">
      <c r="A26" s="44" t="s">
        <v>58</v>
      </c>
    </row>
  </sheetData>
  <pageMargins left="0.7" right="0.7" top="0.78740157499999996" bottom="0.78740157499999996" header="0.3" footer="0.3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Policie</dc:creator>
  <cp:lastModifiedBy>Policie</cp:lastModifiedBy>
  <cp:lastPrinted>2018-01-16T11:46:18Z</cp:lastPrinted>
  <dcterms:created xsi:type="dcterms:W3CDTF">2017-11-29T14:24:52Z</dcterms:created>
  <dcterms:modified xsi:type="dcterms:W3CDTF">2018-01-18T06:41:04Z</dcterms:modified>
</cp:coreProperties>
</file>