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<sst xmlns="http://schemas.openxmlformats.org/spreadsheetml/2006/main" count="76" uniqueCount="32">
  <si>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strana č.</t>
  </si>
  <si>
    <t>název strany</t>
  </si>
  <si>
    <t>Počet voličů v okrsku</t>
  </si>
  <si>
    <t>Počet voličů, kteří přišli k volbám</t>
  </si>
  <si>
    <t>Počet odevzdaných platných hlasů</t>
  </si>
  <si>
    <t>počet hlasů pro stranu</t>
  </si>
  <si>
    <t>pořadí</t>
  </si>
  <si>
    <t>Počet voličů v okrscích</t>
  </si>
  <si>
    <t>%</t>
  </si>
  <si>
    <t>Okrsek č. 1 -  Městský úřad</t>
  </si>
  <si>
    <t>Okrsek č. 2 - Sokolovna</t>
  </si>
  <si>
    <t>Velké Pavlovice - okrsek č. 1 + 2</t>
  </si>
  <si>
    <t>Komunistická strana Čech a Moravy</t>
  </si>
  <si>
    <t>SNK Evropští demokraté</t>
  </si>
  <si>
    <t>Křesťan.a demokrat.unie Českosl.str.lidová</t>
  </si>
  <si>
    <t>Strana zelených</t>
  </si>
  <si>
    <t>Moravané</t>
  </si>
  <si>
    <t>Česká strana národně socialistická</t>
  </si>
  <si>
    <t>Strana zdravého rozumu</t>
  </si>
  <si>
    <t>Sdružení pro republiku-Republikán.str.Čes.</t>
  </si>
  <si>
    <t>Občanská demokratická strana</t>
  </si>
  <si>
    <t>Česká strana sociálně demokratická</t>
  </si>
  <si>
    <t>Konzervativní koalice</t>
  </si>
  <si>
    <t>"DOHODA PRO JIŽNÍ MORAVU"</t>
  </si>
  <si>
    <t>NEZÁVISLÍ</t>
  </si>
  <si>
    <t>Sdružení pro republiku-Republikán. strana Českosl.</t>
  </si>
  <si>
    <t>Volte Pravý Blok - www.cibulka.net</t>
  </si>
  <si>
    <t>Alternativa 2008</t>
  </si>
  <si>
    <t>Dělnická strana-za zrušení poplatků ve zdravotnictví</t>
  </si>
  <si>
    <t>10-11</t>
  </si>
  <si>
    <t>12-13</t>
  </si>
  <si>
    <t>14-16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</si>
</sst>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right" inden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inden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9" xfId="0" applyFont="1" applyBorder="1" applyAlignment="1">
      <alignment horizontal="right" indent="1"/>
    </xf>
    <xf numFmtId="0" fontId="41" fillId="0" borderId="20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21" xfId="0" applyFont="1" applyBorder="1" applyAlignment="1">
      <alignment horizontal="right" indent="1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right" indent="1"/>
    </xf>
    <xf numFmtId="49" fontId="39" fillId="0" borderId="15" xfId="0" applyNumberFormat="1" applyFont="1" applyBorder="1" applyAlignment="1">
      <alignment horizontal="right" indent="1"/>
    </xf>
    <xf numFmtId="0" fontId="39" fillId="0" borderId="12" xfId="0" applyFont="1" applyBorder="1" applyAlignment="1">
      <alignment horizontal="right" indent="1"/>
    </xf>
    <xf numFmtId="49" fontId="39" fillId="0" borderId="19" xfId="0" applyNumberFormat="1" applyFont="1" applyBorder="1" applyAlignment="1">
      <alignment horizontal="right" indent="1"/>
    </xf>
    <xf numFmtId="0" fontId="39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right" indent="1"/>
    </xf>
    <xf numFmtId="49" fontId="39" fillId="0" borderId="21" xfId="0" applyNumberFormat="1" applyFont="1" applyBorder="1" applyAlignment="1">
      <alignment horizontal="right" inden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75" workbookViewId="0" topLeftCell="A31">
      <selection activeCell="A49" sqref="A49:E51"/>
    </sheetView>
  </sheetViews>
  <sheetFormatPr defaultColWidth="9.140625" defaultRowHeight="15"/>
  <cols>
    <col min="1" max="1" width="6.421875" style="9" customWidth="1"/>
    <col min="2" max="2" width="57.140625" style="9" customWidth="1"/>
    <col min="3" max="3" width="11.140625" style="9" customWidth="1"/>
    <col min="4" max="4" width="9.7109375" style="9" customWidth="1"/>
    <col min="5" max="5" width="2.7109375" style="9" customWidth="1"/>
    <col min="6" max="16384" width="9.140625" style="9" customWidth="1"/>
  </cols>
  <sheetData>
    <row r="1" spans="1:4" ht="23.25">
      <c r="A1" s="39" t="s">
        <v>9</v>
      </c>
      <c r="B1" s="39"/>
      <c r="C1" s="39"/>
      <c r="D1" s="39"/>
    </row>
    <row r="2" ht="10.5" customHeight="1"/>
    <row r="3" spans="1:3" ht="15.75">
      <c r="A3" s="9" t="s">
        <v>2</v>
      </c>
      <c r="C3" s="10">
        <v>1278</v>
      </c>
    </row>
    <row r="4" spans="1:5" ht="15.75">
      <c r="A4" s="9" t="s">
        <v>3</v>
      </c>
      <c r="C4" s="10">
        <v>480</v>
      </c>
      <c r="D4" s="11">
        <f>C4*100/C3</f>
        <v>37.55868544600939</v>
      </c>
      <c r="E4" s="9" t="s">
        <v>8</v>
      </c>
    </row>
    <row r="5" spans="1:3" ht="15.75">
      <c r="A5" s="9" t="s">
        <v>4</v>
      </c>
      <c r="C5" s="10">
        <f>SUM(C8:C22)</f>
        <v>479</v>
      </c>
    </row>
    <row r="6" ht="16.5" thickBot="1"/>
    <row r="7" spans="1:4" ht="33" customHeight="1" thickBot="1" thickTop="1">
      <c r="A7" s="16" t="s">
        <v>0</v>
      </c>
      <c r="B7" s="17" t="s">
        <v>1</v>
      </c>
      <c r="C7" s="20" t="s">
        <v>5</v>
      </c>
      <c r="D7" s="18"/>
    </row>
    <row r="8" spans="1:4" ht="16.5" thickTop="1">
      <c r="A8" s="14">
        <v>1</v>
      </c>
      <c r="B8" s="12" t="s">
        <v>12</v>
      </c>
      <c r="C8" s="15">
        <v>94</v>
      </c>
      <c r="D8" s="19"/>
    </row>
    <row r="9" spans="1:4" ht="15.75">
      <c r="A9" s="21">
        <v>3</v>
      </c>
      <c r="B9" s="22" t="s">
        <v>13</v>
      </c>
      <c r="C9" s="23">
        <v>7</v>
      </c>
      <c r="D9" s="19"/>
    </row>
    <row r="10" spans="1:4" ht="15.75">
      <c r="A10" s="21">
        <v>12</v>
      </c>
      <c r="B10" s="22" t="s">
        <v>14</v>
      </c>
      <c r="C10" s="23">
        <v>104</v>
      </c>
      <c r="D10" s="19"/>
    </row>
    <row r="11" spans="1:4" ht="15.75">
      <c r="A11" s="21">
        <v>13</v>
      </c>
      <c r="B11" s="22" t="s">
        <v>24</v>
      </c>
      <c r="C11" s="23">
        <v>11</v>
      </c>
      <c r="D11" s="19"/>
    </row>
    <row r="12" spans="1:4" ht="15.75">
      <c r="A12" s="21">
        <v>18</v>
      </c>
      <c r="B12" s="22" t="s">
        <v>15</v>
      </c>
      <c r="C12" s="23">
        <v>8</v>
      </c>
      <c r="D12" s="19"/>
    </row>
    <row r="13" spans="1:4" ht="15.75">
      <c r="A13" s="21">
        <v>19</v>
      </c>
      <c r="B13" s="22" t="s">
        <v>16</v>
      </c>
      <c r="C13" s="23">
        <v>1</v>
      </c>
      <c r="D13" s="19"/>
    </row>
    <row r="14" spans="1:4" ht="15.75">
      <c r="A14" s="21">
        <v>26</v>
      </c>
      <c r="B14" s="22" t="s">
        <v>17</v>
      </c>
      <c r="C14" s="23">
        <v>2</v>
      </c>
      <c r="D14" s="19"/>
    </row>
    <row r="15" spans="1:4" ht="15.75">
      <c r="A15" s="21">
        <v>32</v>
      </c>
      <c r="B15" s="22" t="s">
        <v>18</v>
      </c>
      <c r="C15" s="23">
        <v>2</v>
      </c>
      <c r="D15" s="19"/>
    </row>
    <row r="16" spans="1:4" ht="15.75">
      <c r="A16" s="21">
        <v>42</v>
      </c>
      <c r="B16" s="22" t="s">
        <v>26</v>
      </c>
      <c r="C16" s="23">
        <v>6</v>
      </c>
      <c r="D16" s="19"/>
    </row>
    <row r="17" spans="1:4" ht="15.75">
      <c r="A17" s="21">
        <v>46</v>
      </c>
      <c r="B17" s="22" t="s">
        <v>27</v>
      </c>
      <c r="C17" s="23">
        <v>1</v>
      </c>
      <c r="D17" s="19"/>
    </row>
    <row r="18" spans="1:4" ht="15.75">
      <c r="A18" s="21">
        <v>47</v>
      </c>
      <c r="B18" s="22" t="s">
        <v>20</v>
      </c>
      <c r="C18" s="23">
        <v>115</v>
      </c>
      <c r="D18" s="19"/>
    </row>
    <row r="19" spans="1:4" ht="15.75">
      <c r="A19" s="21">
        <v>48</v>
      </c>
      <c r="B19" s="22" t="s">
        <v>21</v>
      </c>
      <c r="C19" s="23">
        <v>122</v>
      </c>
      <c r="D19" s="19"/>
    </row>
    <row r="20" spans="1:4" ht="15.75">
      <c r="A20" s="21">
        <v>53</v>
      </c>
      <c r="B20" s="22" t="s">
        <v>28</v>
      </c>
      <c r="C20" s="23">
        <v>1</v>
      </c>
      <c r="D20" s="19"/>
    </row>
    <row r="21" spans="1:4" ht="15.75">
      <c r="A21" s="21">
        <v>54</v>
      </c>
      <c r="B21" s="22" t="s">
        <v>22</v>
      </c>
      <c r="C21" s="23">
        <v>1</v>
      </c>
      <c r="D21" s="19"/>
    </row>
    <row r="22" spans="1:4" ht="16.5" thickBot="1">
      <c r="A22" s="24">
        <v>59</v>
      </c>
      <c r="B22" s="25" t="s">
        <v>23</v>
      </c>
      <c r="C22" s="26">
        <v>4</v>
      </c>
      <c r="D22" s="19"/>
    </row>
    <row r="23" ht="16.5" thickTop="1"/>
    <row r="25" spans="1:4" ht="23.25">
      <c r="A25" s="39" t="s">
        <v>10</v>
      </c>
      <c r="B25" s="39"/>
      <c r="C25" s="39"/>
      <c r="D25" s="39"/>
    </row>
    <row r="26" ht="8.25" customHeight="1"/>
    <row r="27" spans="1:3" ht="15.75">
      <c r="A27" s="9" t="s">
        <v>2</v>
      </c>
      <c r="C27" s="10">
        <v>1232</v>
      </c>
    </row>
    <row r="28" spans="1:5" ht="15.75">
      <c r="A28" s="9" t="s">
        <v>3</v>
      </c>
      <c r="C28" s="10">
        <v>504</v>
      </c>
      <c r="D28" s="11">
        <f>C28*100/C27</f>
        <v>40.90909090909091</v>
      </c>
      <c r="E28" s="9" t="s">
        <v>8</v>
      </c>
    </row>
    <row r="29" spans="1:3" ht="15.75">
      <c r="A29" s="9" t="s">
        <v>4</v>
      </c>
      <c r="C29" s="10">
        <f>SUM(C32:C44)</f>
        <v>501</v>
      </c>
    </row>
    <row r="30" ht="16.5" thickBot="1"/>
    <row r="31" spans="1:4" ht="36" customHeight="1" thickBot="1" thickTop="1">
      <c r="A31" s="16" t="s">
        <v>0</v>
      </c>
      <c r="B31" s="17" t="s">
        <v>1</v>
      </c>
      <c r="C31" s="20" t="s">
        <v>5</v>
      </c>
      <c r="D31" s="18"/>
    </row>
    <row r="32" spans="1:4" ht="16.5" thickTop="1">
      <c r="A32" s="14">
        <v>1</v>
      </c>
      <c r="B32" s="12" t="s">
        <v>12</v>
      </c>
      <c r="C32" s="15">
        <v>89</v>
      </c>
      <c r="D32" s="19"/>
    </row>
    <row r="33" spans="1:4" ht="15.75">
      <c r="A33" s="21">
        <v>3</v>
      </c>
      <c r="B33" s="22" t="s">
        <v>13</v>
      </c>
      <c r="C33" s="23">
        <v>1</v>
      </c>
      <c r="D33" s="19"/>
    </row>
    <row r="34" spans="1:4" ht="15.75">
      <c r="A34" s="21">
        <v>12</v>
      </c>
      <c r="B34" s="22" t="s">
        <v>14</v>
      </c>
      <c r="C34" s="23">
        <v>118</v>
      </c>
      <c r="D34" s="19"/>
    </row>
    <row r="35" spans="1:4" ht="15.75">
      <c r="A35" s="21">
        <v>13</v>
      </c>
      <c r="B35" s="22" t="s">
        <v>24</v>
      </c>
      <c r="C35" s="23">
        <v>16</v>
      </c>
      <c r="D35" s="19"/>
    </row>
    <row r="36" spans="1:4" ht="15.75">
      <c r="A36" s="21">
        <v>18</v>
      </c>
      <c r="B36" s="22" t="s">
        <v>15</v>
      </c>
      <c r="C36" s="23">
        <v>12</v>
      </c>
      <c r="D36" s="19"/>
    </row>
    <row r="37" spans="1:4" ht="15.75">
      <c r="A37" s="21">
        <v>19</v>
      </c>
      <c r="B37" s="22" t="s">
        <v>16</v>
      </c>
      <c r="C37" s="23">
        <v>2</v>
      </c>
      <c r="D37" s="19"/>
    </row>
    <row r="38" spans="1:4" ht="15.75">
      <c r="A38" s="21">
        <v>26</v>
      </c>
      <c r="B38" s="22" t="s">
        <v>17</v>
      </c>
      <c r="C38" s="23">
        <v>1</v>
      </c>
      <c r="D38" s="19"/>
    </row>
    <row r="39" spans="1:4" ht="15.75">
      <c r="A39" s="21">
        <v>32</v>
      </c>
      <c r="B39" s="22" t="s">
        <v>18</v>
      </c>
      <c r="C39" s="23">
        <v>2</v>
      </c>
      <c r="D39" s="19"/>
    </row>
    <row r="40" spans="1:4" ht="15.75">
      <c r="A40" s="21">
        <v>33</v>
      </c>
      <c r="B40" s="22" t="s">
        <v>19</v>
      </c>
      <c r="C40" s="23">
        <v>1</v>
      </c>
      <c r="D40" s="19"/>
    </row>
    <row r="41" spans="1:4" ht="15.75">
      <c r="A41" s="21">
        <v>47</v>
      </c>
      <c r="B41" s="22" t="s">
        <v>20</v>
      </c>
      <c r="C41" s="23">
        <v>78</v>
      </c>
      <c r="D41" s="19"/>
    </row>
    <row r="42" spans="1:4" ht="15.75">
      <c r="A42" s="21">
        <v>48</v>
      </c>
      <c r="B42" s="22" t="s">
        <v>21</v>
      </c>
      <c r="C42" s="23">
        <v>173</v>
      </c>
      <c r="D42" s="19"/>
    </row>
    <row r="43" spans="1:4" ht="15.75">
      <c r="A43" s="21">
        <v>54</v>
      </c>
      <c r="B43" s="22" t="s">
        <v>22</v>
      </c>
      <c r="C43" s="23">
        <v>3</v>
      </c>
      <c r="D43" s="19"/>
    </row>
    <row r="44" spans="1:4" ht="16.5" thickBot="1">
      <c r="A44" s="24">
        <v>59</v>
      </c>
      <c r="B44" s="25" t="s">
        <v>23</v>
      </c>
      <c r="C44" s="26">
        <v>5</v>
      </c>
      <c r="D44" s="19"/>
    </row>
    <row r="45" spans="1:4" ht="16.5" thickTop="1">
      <c r="A45" s="13"/>
      <c r="B45" s="13"/>
      <c r="C45" s="13"/>
      <c r="D45" s="13"/>
    </row>
    <row r="46" spans="1:4" ht="15.75">
      <c r="A46" s="13"/>
      <c r="B46" s="13"/>
      <c r="C46" s="13"/>
      <c r="D46" s="13"/>
    </row>
    <row r="47" spans="1:4" ht="33.75">
      <c r="A47" s="40" t="s">
        <v>11</v>
      </c>
      <c r="B47" s="40"/>
      <c r="C47" s="40"/>
      <c r="D47" s="40"/>
    </row>
    <row r="48" ht="10.5" customHeight="1"/>
    <row r="49" spans="1:5" ht="18.75">
      <c r="A49" s="1" t="s">
        <v>7</v>
      </c>
      <c r="B49" s="1"/>
      <c r="C49" s="3">
        <f>SUM(C27,C3)</f>
        <v>2510</v>
      </c>
      <c r="D49" s="1"/>
      <c r="E49" s="1"/>
    </row>
    <row r="50" spans="1:5" ht="18.75">
      <c r="A50" s="1" t="s">
        <v>3</v>
      </c>
      <c r="B50" s="1"/>
      <c r="C50" s="3">
        <f>SUM(C4,C28)</f>
        <v>984</v>
      </c>
      <c r="D50" s="4">
        <f>C50*100/C49</f>
        <v>39.20318725099602</v>
      </c>
      <c r="E50" s="1" t="s">
        <v>8</v>
      </c>
    </row>
    <row r="51" spans="1:5" ht="18.75">
      <c r="A51" s="1" t="s">
        <v>4</v>
      </c>
      <c r="B51" s="1"/>
      <c r="C51" s="3">
        <f>SUM(C54:C69)</f>
        <v>980</v>
      </c>
      <c r="D51" s="1"/>
      <c r="E51" s="1"/>
    </row>
    <row r="52" spans="1:5" ht="21.75" thickBot="1">
      <c r="A52" s="2"/>
      <c r="B52" s="2"/>
      <c r="C52" s="2"/>
      <c r="D52" s="2"/>
      <c r="E52" s="2"/>
    </row>
    <row r="53" spans="1:5" ht="47.25" customHeight="1" thickBot="1" thickTop="1">
      <c r="A53" s="35" t="s">
        <v>0</v>
      </c>
      <c r="B53" s="36" t="s">
        <v>1</v>
      </c>
      <c r="C53" s="37" t="s">
        <v>5</v>
      </c>
      <c r="D53" s="38" t="s">
        <v>6</v>
      </c>
      <c r="E53" s="2"/>
    </row>
    <row r="54" spans="1:5" ht="21.75" thickTop="1">
      <c r="A54" s="27">
        <v>1</v>
      </c>
      <c r="B54" s="5" t="s">
        <v>12</v>
      </c>
      <c r="C54" s="28">
        <f aca="true" t="shared" si="0" ref="C54:C61">SUM(C8,C32)</f>
        <v>183</v>
      </c>
      <c r="D54" s="29">
        <v>4</v>
      </c>
      <c r="E54" s="2"/>
    </row>
    <row r="55" spans="1:5" ht="21">
      <c r="A55" s="6">
        <v>3</v>
      </c>
      <c r="B55" s="7" t="s">
        <v>13</v>
      </c>
      <c r="C55" s="30">
        <f t="shared" si="0"/>
        <v>8</v>
      </c>
      <c r="D55" s="31">
        <v>8</v>
      </c>
      <c r="E55" s="2"/>
    </row>
    <row r="56" spans="1:5" ht="21">
      <c r="A56" s="6">
        <v>12</v>
      </c>
      <c r="B56" s="7" t="s">
        <v>14</v>
      </c>
      <c r="C56" s="30">
        <f t="shared" si="0"/>
        <v>222</v>
      </c>
      <c r="D56" s="31">
        <v>2</v>
      </c>
      <c r="E56" s="2"/>
    </row>
    <row r="57" spans="1:5" ht="21">
      <c r="A57" s="6">
        <v>13</v>
      </c>
      <c r="B57" s="7" t="s">
        <v>24</v>
      </c>
      <c r="C57" s="30">
        <f t="shared" si="0"/>
        <v>27</v>
      </c>
      <c r="D57" s="31">
        <v>5</v>
      </c>
      <c r="E57" s="2"/>
    </row>
    <row r="58" spans="1:5" ht="21">
      <c r="A58" s="6">
        <v>18</v>
      </c>
      <c r="B58" s="7" t="s">
        <v>15</v>
      </c>
      <c r="C58" s="30">
        <f t="shared" si="0"/>
        <v>20</v>
      </c>
      <c r="D58" s="31">
        <v>6</v>
      </c>
      <c r="E58" s="2"/>
    </row>
    <row r="59" spans="1:5" ht="21">
      <c r="A59" s="6">
        <v>19</v>
      </c>
      <c r="B59" s="7" t="s">
        <v>16</v>
      </c>
      <c r="C59" s="30">
        <f t="shared" si="0"/>
        <v>3</v>
      </c>
      <c r="D59" s="31" t="s">
        <v>30</v>
      </c>
      <c r="E59" s="2"/>
    </row>
    <row r="60" spans="1:5" ht="21">
      <c r="A60" s="6">
        <v>26</v>
      </c>
      <c r="B60" s="7" t="s">
        <v>17</v>
      </c>
      <c r="C60" s="30">
        <f t="shared" si="0"/>
        <v>3</v>
      </c>
      <c r="D60" s="31" t="s">
        <v>30</v>
      </c>
      <c r="E60" s="2"/>
    </row>
    <row r="61" spans="1:5" ht="21">
      <c r="A61" s="6">
        <v>32</v>
      </c>
      <c r="B61" s="7" t="s">
        <v>18</v>
      </c>
      <c r="C61" s="30">
        <f t="shared" si="0"/>
        <v>4</v>
      </c>
      <c r="D61" s="31" t="s">
        <v>29</v>
      </c>
      <c r="E61" s="2"/>
    </row>
    <row r="62" spans="1:5" ht="21">
      <c r="A62" s="6">
        <v>33</v>
      </c>
      <c r="B62" s="7" t="s">
        <v>25</v>
      </c>
      <c r="C62" s="30">
        <f>SUM(C40)</f>
        <v>1</v>
      </c>
      <c r="D62" s="31" t="s">
        <v>31</v>
      </c>
      <c r="E62" s="2"/>
    </row>
    <row r="63" spans="1:5" ht="21">
      <c r="A63" s="6">
        <v>42</v>
      </c>
      <c r="B63" s="7" t="s">
        <v>26</v>
      </c>
      <c r="C63" s="30">
        <f>SUM(C16)</f>
        <v>6</v>
      </c>
      <c r="D63" s="31">
        <v>9</v>
      </c>
      <c r="E63" s="2"/>
    </row>
    <row r="64" spans="1:5" ht="21">
      <c r="A64" s="6">
        <v>46</v>
      </c>
      <c r="B64" s="7" t="s">
        <v>27</v>
      </c>
      <c r="C64" s="30">
        <f>SUM(C17)</f>
        <v>1</v>
      </c>
      <c r="D64" s="31" t="s">
        <v>31</v>
      </c>
      <c r="E64" s="2"/>
    </row>
    <row r="65" spans="1:5" ht="21">
      <c r="A65" s="6">
        <v>47</v>
      </c>
      <c r="B65" s="7" t="s">
        <v>20</v>
      </c>
      <c r="C65" s="30">
        <f>SUM(C18,C41)</f>
        <v>193</v>
      </c>
      <c r="D65" s="31">
        <v>3</v>
      </c>
      <c r="E65" s="2"/>
    </row>
    <row r="66" spans="1:5" ht="21">
      <c r="A66" s="6">
        <v>48</v>
      </c>
      <c r="B66" s="7" t="s">
        <v>21</v>
      </c>
      <c r="C66" s="30">
        <f>SUM(C19,C42)</f>
        <v>295</v>
      </c>
      <c r="D66" s="31">
        <v>1</v>
      </c>
      <c r="E66" s="2"/>
    </row>
    <row r="67" spans="1:5" ht="21">
      <c r="A67" s="6">
        <v>53</v>
      </c>
      <c r="B67" s="7" t="s">
        <v>28</v>
      </c>
      <c r="C67" s="30">
        <f>SUM(C20)</f>
        <v>1</v>
      </c>
      <c r="D67" s="31" t="s">
        <v>31</v>
      </c>
      <c r="E67" s="2"/>
    </row>
    <row r="68" spans="1:5" ht="21">
      <c r="A68" s="6">
        <v>54</v>
      </c>
      <c r="B68" s="7" t="s">
        <v>22</v>
      </c>
      <c r="C68" s="30">
        <f>SUM(C21,C43)</f>
        <v>4</v>
      </c>
      <c r="D68" s="31" t="s">
        <v>29</v>
      </c>
      <c r="E68" s="2"/>
    </row>
    <row r="69" spans="1:5" ht="21.75" thickBot="1">
      <c r="A69" s="32">
        <v>59</v>
      </c>
      <c r="B69" s="8" t="s">
        <v>23</v>
      </c>
      <c r="C69" s="33">
        <f>SUM(C22,C44)</f>
        <v>9</v>
      </c>
      <c r="D69" s="34">
        <v>7</v>
      </c>
      <c r="E69" s="2"/>
    </row>
    <row r="70" ht="16.5" thickTop="1"/>
  </sheetData>
  <sheetProtection/>
  <mergeCells count="3">
    <mergeCell ref="A1:D1"/>
    <mergeCell ref="A25:D25"/>
    <mergeCell ref="A47:D4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tajemnik</cp:lastModifiedBy>
  <cp:lastPrinted>2008-10-18T14:32:14Z</cp:lastPrinted>
  <dcterms:created xsi:type="dcterms:W3CDTF">2008-10-17T19:06:22Z</dcterms:created>
  <dcterms:modified xsi:type="dcterms:W3CDTF">2008-10-18T15:10:48Z</dcterms:modified>
  <cp:category/>
  <cp:version/>
  <cp:contentType/>
  <cp:contentStatus/>
</cp:coreProperties>
</file>